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akota_files\Projects\2020\20010-Niles Comprehensive Plan Update\07 Graphics\02 Mapping\"/>
    </mc:Choice>
  </mc:AlternateContent>
  <xr:revisionPtr revIDLastSave="0" documentId="13_ncr:1_{F11D9C4F-F5C5-439D-A706-EFCE514BA254}" xr6:coauthVersionLast="47" xr6:coauthVersionMax="47" xr10:uidLastSave="{00000000-0000-0000-0000-000000000000}"/>
  <bookViews>
    <workbookView xWindow="-120" yWindow="-120" windowWidth="19440" windowHeight="11640" xr2:uid="{3D6057B2-B429-422A-9A99-80577CB191CE}"/>
  </bookViews>
  <sheets>
    <sheet name="Sheet1" sheetId="1" r:id="rId1"/>
  </sheets>
  <definedNames>
    <definedName name="_xlchart.v1.0" hidden="1">Sheet1!$D$5:$D$14</definedName>
    <definedName name="_xlchart.v1.1" hidden="1">Sheet1!$D$5:$D$14</definedName>
    <definedName name="_xlchart.v1.2" hidden="1">Sheet1!$B$5:$B$14</definedName>
    <definedName name="_xlchart.v1.3" hidden="1">Sheet1!$D$5:$D$14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9" i="1" s="1"/>
  <c r="C15" i="1"/>
  <c r="E6" i="1" l="1"/>
  <c r="E8" i="1"/>
  <c r="E12" i="1"/>
  <c r="E5" i="1"/>
  <c r="E11" i="1"/>
  <c r="E7" i="1"/>
  <c r="E14" i="1"/>
  <c r="E10" i="1"/>
  <c r="E13" i="1"/>
</calcChain>
</file>

<file path=xl/sharedStrings.xml><?xml version="1.0" encoding="utf-8"?>
<sst xmlns="http://schemas.openxmlformats.org/spreadsheetml/2006/main" count="17" uniqueCount="17">
  <si>
    <t>Niles 2040 Comprehensive Plan</t>
  </si>
  <si>
    <t>Land Use Designation</t>
  </si>
  <si>
    <t>Count</t>
  </si>
  <si>
    <t>Acreage</t>
  </si>
  <si>
    <t>Percentage</t>
  </si>
  <si>
    <t>Commercial Corridor</t>
  </si>
  <si>
    <t>Employment District</t>
  </si>
  <si>
    <t>General Commercial</t>
  </si>
  <si>
    <t>Mixed Neighborhood</t>
  </si>
  <si>
    <t>Multi-family Neighborhood</t>
  </si>
  <si>
    <t>Public and Institutional</t>
  </si>
  <si>
    <t>Parks and Green Space</t>
  </si>
  <si>
    <t>Single Family Neighborhood</t>
  </si>
  <si>
    <t>Touhy Triangle</t>
  </si>
  <si>
    <t>Urban Village</t>
  </si>
  <si>
    <t>TOTAL</t>
  </si>
  <si>
    <t>Land Use Designations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</si>
</sst>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>_xlchart.v1.1</cx:f>
      </cx:numDim>
    </cx:data>
  </cx:chartData>
  <cx:chart>
    <cx:title pos="t" align="ctr" overlay="0"/>
    <cx:plotArea>
      <cx:plotAreaRegion>
        <cx:series layoutId="treemap" uniqueId="{692D6FAF-46BE-4DC5-817F-091BB3A51B13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/>
    <cx:plotArea>
      <cx:plotAreaRegion>
        <cx:series layoutId="treemap" uniqueId="{9E8072CE-15BD-41FC-9A6D-FD9195D5AE8C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290512</xdr:colOff>
      <xdr:row>9</xdr:row>
      <xdr:rowOff>23812</xdr:rowOff>
    </xdr:from>
    <xdr:to>
      <xdr:col>13</xdr:col>
      <xdr:colOff>595312</xdr:colOff>
      <xdr:row>23</xdr:row>
      <xdr:rowOff>100012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17D24A8-3DBE-4B64-8001-74DFC4C06F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62612" y="173831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142874</xdr:colOff>
      <xdr:row>3</xdr:row>
      <xdr:rowOff>33337</xdr:rowOff>
    </xdr:from>
    <xdr:to>
      <xdr:col>22</xdr:col>
      <xdr:colOff>538161</xdr:colOff>
      <xdr:row>26</xdr:row>
      <xdr:rowOff>133351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6423E01-227C-4896-962F-B9E15EC77B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91774" y="604837"/>
              <a:ext cx="5272087" cy="44815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072A-E046-41F0-BA58-A45F041E76BF}">
  <dimension ref="B2:E15"/>
  <sheetViews>
    <sheetView tabSelected="1" topLeftCell="G7" workbookViewId="0">
      <selection activeCell="C13" sqref="C13"/>
    </sheetView>
  </sheetViews>
  <sheetFormatPr defaultRowHeight="15" x14ac:dyDescent="0.25"/>
  <cols>
    <col min="2" max="2" width="33" customWidth="1"/>
    <col min="5" max="5" width="11" bestFit="1" customWidth="1"/>
  </cols>
  <sheetData>
    <row r="2" spans="2:5" x14ac:dyDescent="0.25">
      <c r="B2" s="1" t="s">
        <v>0</v>
      </c>
      <c r="C2" t="s">
        <v>16</v>
      </c>
    </row>
    <row r="4" spans="2:5" x14ac:dyDescent="0.25">
      <c r="B4" s="1" t="s">
        <v>1</v>
      </c>
      <c r="C4" s="1" t="s">
        <v>2</v>
      </c>
      <c r="D4" s="1" t="s">
        <v>3</v>
      </c>
      <c r="E4" s="1" t="s">
        <v>4</v>
      </c>
    </row>
    <row r="5" spans="2:5" x14ac:dyDescent="0.25">
      <c r="B5" s="2" t="s">
        <v>5</v>
      </c>
      <c r="C5">
        <v>549</v>
      </c>
      <c r="D5">
        <v>198.25</v>
      </c>
      <c r="E5" s="4">
        <f>(D5/$D$15)</f>
        <v>6.4391970897752379E-2</v>
      </c>
    </row>
    <row r="6" spans="2:5" x14ac:dyDescent="0.25">
      <c r="B6" s="2" t="s">
        <v>6</v>
      </c>
      <c r="C6">
        <v>140</v>
      </c>
      <c r="D6">
        <v>395.79</v>
      </c>
      <c r="E6" s="4">
        <f t="shared" ref="E6:E14" si="0">(D6/$D$15)</f>
        <v>0.12855333246719503</v>
      </c>
    </row>
    <row r="7" spans="2:5" x14ac:dyDescent="0.25">
      <c r="B7" s="2" t="s">
        <v>7</v>
      </c>
      <c r="C7">
        <v>115</v>
      </c>
      <c r="D7">
        <v>177.28</v>
      </c>
      <c r="E7" s="4">
        <f t="shared" si="0"/>
        <v>5.7580875665843842E-2</v>
      </c>
    </row>
    <row r="8" spans="2:5" x14ac:dyDescent="0.25">
      <c r="B8" s="2" t="s">
        <v>8</v>
      </c>
      <c r="C8">
        <v>147</v>
      </c>
      <c r="D8">
        <v>31.01</v>
      </c>
      <c r="E8" s="4">
        <f t="shared" si="0"/>
        <v>1.0072106015330649E-2</v>
      </c>
    </row>
    <row r="9" spans="2:5" x14ac:dyDescent="0.25">
      <c r="B9" s="2" t="s">
        <v>9</v>
      </c>
      <c r="C9">
        <v>1349</v>
      </c>
      <c r="D9">
        <v>169.56</v>
      </c>
      <c r="E9" s="4">
        <f t="shared" si="0"/>
        <v>5.5073405222814092E-2</v>
      </c>
    </row>
    <row r="10" spans="2:5" x14ac:dyDescent="0.25">
      <c r="B10" s="2" t="s">
        <v>11</v>
      </c>
      <c r="C10">
        <v>89</v>
      </c>
      <c r="D10">
        <v>282.06</v>
      </c>
      <c r="E10" s="4">
        <f t="shared" si="0"/>
        <v>9.1613615694426415E-2</v>
      </c>
    </row>
    <row r="11" spans="2:5" x14ac:dyDescent="0.25">
      <c r="B11" s="2" t="s">
        <v>10</v>
      </c>
      <c r="C11">
        <v>123</v>
      </c>
      <c r="D11">
        <v>429.58</v>
      </c>
      <c r="E11" s="4">
        <f t="shared" si="0"/>
        <v>0.13952838768351306</v>
      </c>
    </row>
    <row r="12" spans="2:5" x14ac:dyDescent="0.25">
      <c r="B12" s="2" t="s">
        <v>12</v>
      </c>
      <c r="C12">
        <v>6846</v>
      </c>
      <c r="D12">
        <v>1092.79</v>
      </c>
      <c r="E12" s="4">
        <f t="shared" si="0"/>
        <v>0.354940236455762</v>
      </c>
    </row>
    <row r="13" spans="2:5" x14ac:dyDescent="0.25">
      <c r="B13" s="2" t="s">
        <v>13</v>
      </c>
      <c r="C13">
        <v>44</v>
      </c>
      <c r="D13">
        <v>110.62</v>
      </c>
      <c r="E13" s="4">
        <f t="shared" si="0"/>
        <v>3.5929582954397819E-2</v>
      </c>
    </row>
    <row r="14" spans="2:5" x14ac:dyDescent="0.25">
      <c r="B14" s="2" t="s">
        <v>14</v>
      </c>
      <c r="C14">
        <v>59</v>
      </c>
      <c r="D14">
        <v>191.86</v>
      </c>
      <c r="E14" s="4">
        <f t="shared" si="0"/>
        <v>6.2316486942964801E-2</v>
      </c>
    </row>
    <row r="15" spans="2:5" x14ac:dyDescent="0.25">
      <c r="B15" s="3" t="s">
        <v>15</v>
      </c>
      <c r="C15">
        <f>SUM(C5:C14)</f>
        <v>9461</v>
      </c>
      <c r="D15">
        <f>SUM(D5:D14)</f>
        <v>3078.7999999999997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Stein</dc:creator>
  <cp:lastModifiedBy>Alexis Stein</cp:lastModifiedBy>
  <dcterms:created xsi:type="dcterms:W3CDTF">2022-01-12T17:37:59Z</dcterms:created>
  <dcterms:modified xsi:type="dcterms:W3CDTF">2022-01-14T22:32:43Z</dcterms:modified>
</cp:coreProperties>
</file>